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mmary" sheetId="1" state="visible" r:id="rId1"/>
    <sheet xmlns:r="http://schemas.openxmlformats.org/officeDocument/2006/relationships" name="Expenses" sheetId="2" state="visible" r:id="rId2"/>
    <sheet xmlns:r="http://schemas.openxmlformats.org/officeDocument/2006/relationships" name="Travel" sheetId="3" state="visible" r:id="rId3"/>
    <sheet xmlns:r="http://schemas.openxmlformats.org/officeDocument/2006/relationships" name="Notes &amp; Guid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9E1F2"/>
        <bgColor rgb="FFD9E1F2"/>
      </patternFill>
    </fill>
  </fills>
  <borders count="2">
    <border>
      <left/>
      <right/>
      <top/>
      <bottom/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2" borderId="0" pivotButton="0" quotePrefix="0" xfId="0"/>
    <xf numFmtId="0" fontId="2" fillId="0" borderId="1" pivotButton="0" quotePrefix="0" xfId="0"/>
    <xf numFmtId="0" fontId="0" fillId="0" borderId="1" pivotButton="0" quotePrefix="0" xfId="0"/>
    <xf numFmtId="164" fontId="0" fillId="0" borderId="1" pivotButton="0" quotePrefix="0" xfId="0"/>
    <xf numFmtId="0" fontId="2" fillId="3" borderId="1" pivotButton="0" quotePrefix="0" xfId="0"/>
    <xf numFmtId="0" fontId="2" fillId="2" borderId="0" applyAlignment="1" pivotButton="0" quotePrefix="0" xfId="0">
      <alignment horizontal="right"/>
    </xf>
    <xf numFmtId="164" fontId="2" fillId="0" borderId="0" pivotButton="0" quotePrefix="0" xfId="0"/>
    <xf numFmtId="0" fontId="2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2" customWidth="1" min="1" max="1"/>
    <col width="30" customWidth="1" min="2" max="2"/>
    <col width="30" customWidth="1" min="3" max="3"/>
    <col width="30" customWidth="1" min="4" max="4"/>
    <col width="30" customWidth="1" min="5" max="5"/>
    <col width="30" customWidth="1" min="6" max="6"/>
    <col width="30" customWidth="1" min="7" max="7"/>
  </cols>
  <sheetData>
    <row r="1">
      <c r="A1" s="1" t="inlineStr">
        <is>
          <t>CRA Moving Expenses – Summary &amp; Claim</t>
        </is>
      </c>
    </row>
    <row r="3">
      <c r="A3" s="2" t="inlineStr">
        <is>
          <t>1) Personal Information</t>
        </is>
      </c>
    </row>
    <row r="4">
      <c r="A4" s="3" t="inlineStr">
        <is>
          <t>Name</t>
        </is>
      </c>
      <c r="B4" s="4" t="inlineStr"/>
    </row>
    <row r="5">
      <c r="A5" s="3" t="inlineStr">
        <is>
          <t>SIN</t>
        </is>
      </c>
      <c r="B5" s="4" t="inlineStr"/>
    </row>
    <row r="6">
      <c r="A6" s="3" t="inlineStr">
        <is>
          <t>Tax Year</t>
        </is>
      </c>
      <c r="B6" s="4" t="inlineStr"/>
    </row>
    <row r="7">
      <c r="A7" s="3" t="inlineStr">
        <is>
          <t>Old Address</t>
        </is>
      </c>
      <c r="B7" s="4" t="inlineStr"/>
    </row>
    <row r="8">
      <c r="A8" s="3" t="inlineStr">
        <is>
          <t>New Address</t>
        </is>
      </c>
      <c r="B8" s="4" t="inlineStr"/>
    </row>
    <row r="9">
      <c r="A9" s="3" t="inlineStr">
        <is>
          <t>Date of Move (YYYY-MM-DD)</t>
        </is>
      </c>
      <c r="B9" s="4" t="inlineStr"/>
    </row>
    <row r="10">
      <c r="A10" s="3" t="inlineStr">
        <is>
          <t>Employer / School at New Location</t>
        </is>
      </c>
      <c r="B10" s="4" t="inlineStr"/>
    </row>
    <row r="13">
      <c r="A13" s="2" t="inlineStr">
        <is>
          <t>2) Eligibility Quick Check</t>
        </is>
      </c>
    </row>
    <row r="14">
      <c r="A14" s="3" t="inlineStr">
        <is>
          <t>Distance from old home to new work/school (km)</t>
        </is>
      </c>
      <c r="B14" s="4" t="n">
        <v>0</v>
      </c>
    </row>
    <row r="15">
      <c r="A15" s="3" t="inlineStr">
        <is>
          <t>Distance from new home to new work/school (km)</t>
        </is>
      </c>
      <c r="B15" s="4" t="n">
        <v>0</v>
      </c>
    </row>
    <row r="16">
      <c r="A16" s="3" t="inlineStr">
        <is>
          <t>Distance reduced by (km)</t>
        </is>
      </c>
      <c r="B16" s="4">
        <f>MAX(B14-B15,0)</f>
        <v/>
      </c>
    </row>
    <row r="17">
      <c r="A17" s="3" t="inlineStr">
        <is>
          <t>Moved for work/business or full-time post-secondary? (Yes/No)</t>
        </is>
      </c>
      <c r="B17" s="4" t="inlineStr"/>
    </row>
    <row r="18">
      <c r="A18" s="3" t="inlineStr">
        <is>
          <t>Resident of Canada for tax purposes? (Yes/No)</t>
        </is>
      </c>
      <c r="B18" s="4" t="inlineStr"/>
    </row>
    <row r="19">
      <c r="A19" s="3" t="inlineStr">
        <is>
          <t>Eligibility passes? (auto)</t>
        </is>
      </c>
      <c r="B19" s="4">
        <f>IF(AND(B16&gt;=40, OR(LOWER(B17)="yes", LOWER(B17)="y"), OR(LOWER(B18)="yes", LOWER(B18)="y")), "PASS", "CHECK RULES")</f>
        <v/>
      </c>
    </row>
    <row r="21">
      <c r="A21" s="2" t="inlineStr">
        <is>
          <t>3) Income Limitation (new location)</t>
        </is>
      </c>
    </row>
    <row r="22">
      <c r="A22" s="3" t="inlineStr">
        <is>
          <t>Employment/Business income earned at NEW location (current year)</t>
        </is>
      </c>
      <c r="B22" s="5" t="n">
        <v>0</v>
      </c>
    </row>
    <row r="23">
      <c r="A23" s="3" t="inlineStr">
        <is>
          <t>Student: Scholarships/Grants (taxable) at new location (if applicable)</t>
        </is>
      </c>
      <c r="B23" s="5" t="n">
        <v>0</v>
      </c>
    </row>
    <row r="24">
      <c r="A24" s="3" t="inlineStr">
        <is>
          <t>Total Income for Limitation</t>
        </is>
      </c>
      <c r="B24" s="5">
        <f>B22+B23</f>
        <v/>
      </c>
    </row>
    <row r="26">
      <c r="A26" s="2" t="inlineStr">
        <is>
          <t>4) Employer Reimbursements</t>
        </is>
      </c>
    </row>
    <row r="27">
      <c r="A27" s="3" t="inlineStr">
        <is>
          <t>Non-taxable reimbursements/allowances (reduce claim)</t>
        </is>
      </c>
      <c r="B27" s="5" t="n">
        <v>0</v>
      </c>
    </row>
    <row r="28">
      <c r="A28" s="3" t="inlineStr">
        <is>
          <t>Taxable reimbursements included on T4 (do NOT reduce claim)</t>
        </is>
      </c>
      <c r="B28" s="5" t="n">
        <v>0</v>
      </c>
    </row>
    <row r="30">
      <c r="A30" s="2" t="inlineStr">
        <is>
          <t>5) Totals from 'Expenses' + 'Travel'</t>
        </is>
      </c>
    </row>
    <row r="31">
      <c r="A31" s="3" t="inlineStr">
        <is>
          <t>Total Eligible Moving Expenses (before reimbursements)</t>
        </is>
      </c>
      <c r="B31" s="5">
        <f>Expenses!C17</f>
        <v/>
      </c>
    </row>
    <row r="32">
      <c r="A32" s="3" t="inlineStr">
        <is>
          <t>Less: Non-taxable reimbursements</t>
        </is>
      </c>
      <c r="B32" s="5">
        <f>B27</f>
        <v/>
      </c>
    </row>
    <row r="33">
      <c r="A33" s="3" t="inlineStr">
        <is>
          <t>Net Eligible Expenses</t>
        </is>
      </c>
      <c r="B33" s="5">
        <f>MAX(B31-B32,0)</f>
        <v/>
      </c>
    </row>
    <row r="34">
      <c r="A34" s="3" t="inlineStr">
        <is>
          <t>Income Limitation (from section 3)</t>
        </is>
      </c>
      <c r="B34" s="5">
        <f>B24</f>
        <v/>
      </c>
    </row>
    <row r="35">
      <c r="A35" s="3" t="inlineStr">
        <is>
          <t>Claimable on T1 (Line 21900)</t>
        </is>
      </c>
      <c r="B35" s="5">
        <f>MIN(B33,B34)</f>
        <v/>
      </c>
    </row>
    <row r="36">
      <c r="A36" s="3" t="inlineStr">
        <is>
          <t>Carryforward to a future year</t>
        </is>
      </c>
      <c r="B36" s="5">
        <f>MAX(B33-B35,0)</f>
        <v/>
      </c>
    </row>
  </sheetData>
  <dataValidations count="1">
    <dataValidation sqref="B17 B18" showErrorMessage="1" showDropDown="1" showInputMessage="1" allowBlank="1" type="list">
      <formula1>"Yes,No"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8" customWidth="1" min="1" max="1"/>
    <col width="60" customWidth="1" min="2" max="2"/>
    <col width="24" customWidth="1" min="3" max="3"/>
  </cols>
  <sheetData>
    <row r="1">
      <c r="A1" s="1" t="inlineStr">
        <is>
          <t>CRA-Eligible Moving Expenses – Detailed Entry</t>
        </is>
      </c>
    </row>
    <row r="3">
      <c r="A3" s="6" t="inlineStr">
        <is>
          <t>Category</t>
        </is>
      </c>
      <c r="B3" s="6" t="inlineStr">
        <is>
          <t>Description/Notes</t>
        </is>
      </c>
      <c r="C3" s="6" t="inlineStr">
        <is>
          <t>Amount ($)</t>
        </is>
      </c>
    </row>
    <row r="4">
      <c r="A4" s="4" t="inlineStr">
        <is>
          <t>Transportation &amp; Storage</t>
        </is>
      </c>
      <c r="B4" s="4" t="inlineStr">
        <is>
          <t>Movers, packing, hauling, in-transit storage, insurance</t>
        </is>
      </c>
      <c r="C4" s="4" t="inlineStr"/>
    </row>
    <row r="5">
      <c r="A5" s="4" t="inlineStr">
        <is>
          <t>Travel – Vehicle</t>
        </is>
      </c>
      <c r="B5" s="4" t="inlineStr">
        <is>
          <t>Fuel/maintenance OR per‑km (see Travel sheet)</t>
        </is>
      </c>
      <c r="C5" s="4" t="inlineStr"/>
    </row>
    <row r="6">
      <c r="A6" s="4" t="inlineStr">
        <is>
          <t>Travel – Meals</t>
        </is>
      </c>
      <c r="B6" s="4" t="inlineStr">
        <is>
          <t>Actual or simplified method</t>
        </is>
      </c>
      <c r="C6" s="4" t="inlineStr"/>
    </row>
    <row r="7">
      <c r="A7" s="4" t="inlineStr">
        <is>
          <t>Travel – Accommodation</t>
        </is>
      </c>
      <c r="B7" s="4" t="inlineStr">
        <is>
          <t>Hotel/motel while moving</t>
        </is>
      </c>
      <c r="C7" s="4" t="inlineStr"/>
    </row>
    <row r="8">
      <c r="A8" s="4" t="inlineStr">
        <is>
          <t>Temporary Living (≤ 15 days)</t>
        </is>
      </c>
      <c r="B8" s="4" t="inlineStr">
        <is>
          <t>Near old or new residence</t>
        </is>
      </c>
      <c r="C8" s="4" t="inlineStr"/>
    </row>
    <row r="9">
      <c r="A9" s="4" t="inlineStr">
        <is>
          <t>Lease Cancellation</t>
        </is>
      </c>
      <c r="B9" s="4" t="inlineStr">
        <is>
          <t>Cost to cancel lease at old residence</t>
        </is>
      </c>
      <c r="C9" s="4" t="inlineStr"/>
    </row>
    <row r="10">
      <c r="A10" s="4" t="inlineStr">
        <is>
          <t>Legal/Real Estate Fees</t>
        </is>
      </c>
      <c r="B10" s="4" t="inlineStr">
        <is>
          <t>Sale/purchase of home</t>
        </is>
      </c>
      <c r="C10" s="4" t="inlineStr"/>
    </row>
    <row r="11">
      <c r="A11" s="4" t="inlineStr">
        <is>
          <t>Mortgage Penalty</t>
        </is>
      </c>
      <c r="B11" s="4" t="inlineStr">
        <is>
          <t>For early repayment due to move</t>
        </is>
      </c>
      <c r="C11" s="4" t="inlineStr"/>
    </row>
    <row r="12">
      <c r="A12" s="4" t="inlineStr">
        <is>
          <t>Utilities Connection/Disconnection</t>
        </is>
      </c>
      <c r="B12" s="4" t="inlineStr">
        <is>
          <t>Hydro/gas/phone/internet</t>
        </is>
      </c>
      <c r="C12" s="4" t="inlineStr"/>
    </row>
    <row r="13">
      <c r="A13" s="4" t="inlineStr">
        <is>
          <t>Incidental Costs</t>
        </is>
      </c>
      <c r="B13" s="4" t="inlineStr">
        <is>
          <t>Address change, IDs, vehicle registration</t>
        </is>
      </c>
      <c r="C13" s="4" t="inlineStr"/>
    </row>
    <row r="14">
      <c r="A14" s="4" t="inlineStr">
        <is>
          <t>Storage</t>
        </is>
      </c>
      <c r="B14" s="4" t="inlineStr">
        <is>
          <t>Short-term storage during move</t>
        </is>
      </c>
      <c r="C14" s="4" t="inlineStr"/>
    </row>
    <row r="15">
      <c r="A15" s="4" t="inlineStr">
        <is>
          <t>Other (Specify)</t>
        </is>
      </c>
      <c r="B15" s="4" t="inlineStr"/>
      <c r="C15" s="4" t="inlineStr"/>
    </row>
    <row r="16">
      <c r="C16" s="7" t="inlineStr">
        <is>
          <t>TOTAL</t>
        </is>
      </c>
    </row>
    <row r="17">
      <c r="C17" s="8">
        <f>SUM(C4:C15)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6" customWidth="1" min="4" max="4"/>
    <col width="26" customWidth="1" min="5" max="5"/>
    <col width="18" customWidth="1" min="6" max="6"/>
    <col width="28" customWidth="1" min="7" max="7"/>
    <col width="16" customWidth="1" min="8" max="8"/>
    <col width="18" customWidth="1" min="9" max="9"/>
    <col width="28" customWidth="1" min="10" max="10"/>
  </cols>
  <sheetData>
    <row r="1">
      <c r="A1" s="1" t="inlineStr">
        <is>
          <t>Travel Log (vehicle/km, meals, accommodation while moving)</t>
        </is>
      </c>
    </row>
    <row r="3">
      <c r="A3" s="9" t="inlineStr">
        <is>
          <t>Simplified Method Inputs (edit as needed)</t>
        </is>
      </c>
    </row>
    <row r="4">
      <c r="A4" t="inlineStr">
        <is>
          <t>Per‑km rate (¢/km)</t>
        </is>
      </c>
      <c r="B4" t="n">
        <v>0</v>
      </c>
    </row>
    <row r="5">
      <c r="A5" t="inlineStr">
        <is>
          <t>Meals per person per day ($)</t>
        </is>
      </c>
      <c r="B5" t="n">
        <v>0</v>
      </c>
    </row>
    <row r="6">
      <c r="A6" t="inlineStr">
        <is>
          <t>Number of travellers for meals</t>
        </is>
      </c>
      <c r="B6" t="n">
        <v>1</v>
      </c>
    </row>
    <row r="8">
      <c r="A8" s="6" t="inlineStr">
        <is>
          <t>Date (YYYY-MM-DD)</t>
        </is>
      </c>
      <c r="B8" s="6" t="inlineStr">
        <is>
          <t>From</t>
        </is>
      </c>
      <c r="C8" s="6" t="inlineStr">
        <is>
          <t>To</t>
        </is>
      </c>
      <c r="D8" s="6" t="inlineStr">
        <is>
          <t>Distance (km)</t>
        </is>
      </c>
      <c r="E8" s="6" t="inlineStr">
        <is>
          <t>Use simplified per‑km? (Yes/No)</t>
        </is>
      </c>
      <c r="F8" s="6" t="inlineStr">
        <is>
          <t>Vehicle Cost ($)</t>
        </is>
      </c>
      <c r="G8" s="6" t="inlineStr">
        <is>
          <t>Actual Vehicle Cost ($, if simplified = No)</t>
        </is>
      </c>
      <c r="H8" s="6" t="inlineStr">
        <is>
          <t>Meals ($)</t>
        </is>
      </c>
      <c r="I8" s="6" t="inlineStr">
        <is>
          <t>Accommodation ($)</t>
        </is>
      </c>
      <c r="J8" s="6" t="inlineStr">
        <is>
          <t>Notes</t>
        </is>
      </c>
    </row>
    <row r="9">
      <c r="A9" s="4" t="n"/>
      <c r="B9" s="4" t="n"/>
      <c r="C9" s="4" t="n"/>
      <c r="D9" s="4" t="n"/>
      <c r="E9" s="4" t="n"/>
      <c r="F9" s="4">
        <f>IF(LOWER(E9)="yes", D9*$B$4/100, G9)</f>
        <v/>
      </c>
      <c r="G9" s="4" t="n"/>
      <c r="H9" s="4" t="n"/>
      <c r="I9" s="4" t="n"/>
      <c r="J9" s="4" t="n"/>
    </row>
    <row r="10">
      <c r="A10" s="4" t="n"/>
      <c r="B10" s="4" t="n"/>
      <c r="C10" s="4" t="n"/>
      <c r="D10" s="4" t="n"/>
      <c r="E10" s="4" t="n"/>
      <c r="F10" s="4">
        <f>IF(LOWER(E10)="yes", D10*$B$4/100, G10)</f>
        <v/>
      </c>
      <c r="G10" s="4" t="n"/>
      <c r="H10" s="4" t="n"/>
      <c r="I10" s="4" t="n"/>
      <c r="J10" s="4" t="n"/>
    </row>
    <row r="11">
      <c r="A11" s="4" t="n"/>
      <c r="B11" s="4" t="n"/>
      <c r="C11" s="4" t="n"/>
      <c r="D11" s="4" t="n"/>
      <c r="E11" s="4" t="n"/>
      <c r="F11" s="4">
        <f>IF(LOWER(E11)="yes", D11*$B$4/100, G11)</f>
        <v/>
      </c>
      <c r="G11" s="4" t="n"/>
      <c r="H11" s="4" t="n"/>
      <c r="I11" s="4" t="n"/>
      <c r="J11" s="4" t="n"/>
    </row>
    <row r="12">
      <c r="A12" s="4" t="n"/>
      <c r="B12" s="4" t="n"/>
      <c r="C12" s="4" t="n"/>
      <c r="D12" s="4" t="n"/>
      <c r="E12" s="4" t="n"/>
      <c r="F12" s="4">
        <f>IF(LOWER(E12)="yes", D12*$B$4/100, G12)</f>
        <v/>
      </c>
      <c r="G12" s="4" t="n"/>
      <c r="H12" s="4" t="n"/>
      <c r="I12" s="4" t="n"/>
      <c r="J12" s="4" t="n"/>
    </row>
    <row r="13">
      <c r="A13" s="4" t="n"/>
      <c r="B13" s="4" t="n"/>
      <c r="C13" s="4" t="n"/>
      <c r="D13" s="4" t="n"/>
      <c r="E13" s="4" t="n"/>
      <c r="F13" s="4">
        <f>IF(LOWER(E13)="yes", D13*$B$4/100, G13)</f>
        <v/>
      </c>
      <c r="G13" s="4" t="n"/>
      <c r="H13" s="4" t="n"/>
      <c r="I13" s="4" t="n"/>
      <c r="J13" s="4" t="n"/>
    </row>
    <row r="14">
      <c r="A14" s="4" t="n"/>
      <c r="B14" s="4" t="n"/>
      <c r="C14" s="4" t="n"/>
      <c r="D14" s="4" t="n"/>
      <c r="E14" s="4" t="n"/>
      <c r="F14" s="4">
        <f>IF(LOWER(E14)="yes", D14*$B$4/100, G14)</f>
        <v/>
      </c>
      <c r="G14" s="4" t="n"/>
      <c r="H14" s="4" t="n"/>
      <c r="I14" s="4" t="n"/>
      <c r="J14" s="4" t="n"/>
    </row>
    <row r="15">
      <c r="A15" s="4" t="n"/>
      <c r="B15" s="4" t="n"/>
      <c r="C15" s="4" t="n"/>
      <c r="D15" s="4" t="n"/>
      <c r="E15" s="4" t="n"/>
      <c r="F15" s="4">
        <f>IF(LOWER(E15)="yes", D15*$B$4/100, G15)</f>
        <v/>
      </c>
      <c r="G15" s="4" t="n"/>
      <c r="H15" s="4" t="n"/>
      <c r="I15" s="4" t="n"/>
      <c r="J15" s="4" t="n"/>
    </row>
    <row r="16">
      <c r="A16" s="4" t="n"/>
      <c r="B16" s="4" t="n"/>
      <c r="C16" s="4" t="n"/>
      <c r="D16" s="4" t="n"/>
      <c r="E16" s="4" t="n"/>
      <c r="F16" s="4">
        <f>IF(LOWER(E16)="yes", D16*$B$4/100, G16)</f>
        <v/>
      </c>
      <c r="G16" s="4" t="n"/>
      <c r="H16" s="4" t="n"/>
      <c r="I16" s="4" t="n"/>
      <c r="J16" s="4" t="n"/>
    </row>
    <row r="17">
      <c r="A17" s="4" t="n"/>
      <c r="B17" s="4" t="n"/>
      <c r="C17" s="4" t="n"/>
      <c r="D17" s="4" t="n"/>
      <c r="E17" s="4" t="n"/>
      <c r="F17" s="4">
        <f>IF(LOWER(E17)="yes", D17*$B$4/100, G17)</f>
        <v/>
      </c>
      <c r="G17" s="4" t="n"/>
      <c r="H17" s="4" t="n"/>
      <c r="I17" s="4" t="n"/>
      <c r="J17" s="4" t="n"/>
    </row>
    <row r="18">
      <c r="A18" s="4" t="n"/>
      <c r="B18" s="4" t="n"/>
      <c r="C18" s="4" t="n"/>
      <c r="D18" s="4" t="n"/>
      <c r="E18" s="4" t="n"/>
      <c r="F18" s="4">
        <f>IF(LOWER(E18)="yes", D18*$B$4/100, G18)</f>
        <v/>
      </c>
      <c r="G18" s="4" t="n"/>
      <c r="H18" s="4" t="n"/>
      <c r="I18" s="4" t="n"/>
      <c r="J18" s="4" t="n"/>
    </row>
    <row r="19">
      <c r="A19" s="4" t="n"/>
      <c r="B19" s="4" t="n"/>
      <c r="C19" s="4" t="n"/>
      <c r="D19" s="4" t="n"/>
      <c r="E19" s="4" t="n"/>
      <c r="F19" s="4">
        <f>IF(LOWER(E19)="yes", D19*$B$4/100, G19)</f>
        <v/>
      </c>
      <c r="G19" s="4" t="n"/>
      <c r="H19" s="4" t="n"/>
      <c r="I19" s="4" t="n"/>
      <c r="J19" s="4" t="n"/>
    </row>
    <row r="20">
      <c r="A20" s="4" t="n"/>
      <c r="B20" s="4" t="n"/>
      <c r="C20" s="4" t="n"/>
      <c r="D20" s="4" t="n"/>
      <c r="E20" s="4" t="n"/>
      <c r="F20" s="4">
        <f>IF(LOWER(E20)="yes", D20*$B$4/100, G20)</f>
        <v/>
      </c>
      <c r="G20" s="4" t="n"/>
      <c r="H20" s="4" t="n"/>
      <c r="I20" s="4" t="n"/>
      <c r="J20" s="4" t="n"/>
    </row>
    <row r="21">
      <c r="A21" s="4" t="n"/>
      <c r="B21" s="4" t="n"/>
      <c r="C21" s="4" t="n"/>
      <c r="D21" s="4" t="n"/>
      <c r="E21" s="4" t="n"/>
      <c r="F21" s="4">
        <f>IF(LOWER(E21)="yes", D21*$B$4/100, G21)</f>
        <v/>
      </c>
      <c r="G21" s="4" t="n"/>
      <c r="H21" s="4" t="n"/>
      <c r="I21" s="4" t="n"/>
      <c r="J21" s="4" t="n"/>
    </row>
    <row r="22">
      <c r="A22" s="4" t="n"/>
      <c r="B22" s="4" t="n"/>
      <c r="C22" s="4" t="n"/>
      <c r="D22" s="4" t="n"/>
      <c r="E22" s="4" t="n"/>
      <c r="F22" s="4">
        <f>IF(LOWER(E22)="yes", D22*$B$4/100, G22)</f>
        <v/>
      </c>
      <c r="G22" s="4" t="n"/>
      <c r="H22" s="4" t="n"/>
      <c r="I22" s="4" t="n"/>
      <c r="J22" s="4" t="n"/>
    </row>
    <row r="23">
      <c r="A23" s="4" t="n"/>
      <c r="B23" s="4" t="n"/>
      <c r="C23" s="4" t="n"/>
      <c r="D23" s="4" t="n"/>
      <c r="E23" s="4" t="n"/>
      <c r="F23" s="4">
        <f>IF(LOWER(E23)="yes", D23*$B$4/100, G23)</f>
        <v/>
      </c>
      <c r="G23" s="4" t="n"/>
      <c r="H23" s="4" t="n"/>
      <c r="I23" s="4" t="n"/>
      <c r="J23" s="4" t="n"/>
    </row>
    <row r="24">
      <c r="A24" s="4" t="n"/>
      <c r="B24" s="4" t="n"/>
      <c r="C24" s="4" t="n"/>
      <c r="D24" s="4" t="n"/>
      <c r="E24" s="4" t="n"/>
      <c r="F24" s="4">
        <f>IF(LOWER(E24)="yes", D24*$B$4/100, G24)</f>
        <v/>
      </c>
      <c r="G24" s="4" t="n"/>
      <c r="H24" s="4" t="n"/>
      <c r="I24" s="4" t="n"/>
      <c r="J24" s="4" t="n"/>
    </row>
    <row r="25">
      <c r="A25" s="4" t="n"/>
      <c r="B25" s="4" t="n"/>
      <c r="C25" s="4" t="n"/>
      <c r="D25" s="4" t="n"/>
      <c r="E25" s="4" t="n"/>
      <c r="F25" s="4">
        <f>IF(LOWER(E25)="yes", D25*$B$4/100, G25)</f>
        <v/>
      </c>
      <c r="G25" s="4" t="n"/>
      <c r="H25" s="4" t="n"/>
      <c r="I25" s="4" t="n"/>
      <c r="J25" s="4" t="n"/>
    </row>
    <row r="26">
      <c r="A26" s="4" t="n"/>
      <c r="B26" s="4" t="n"/>
      <c r="C26" s="4" t="n"/>
      <c r="D26" s="4" t="n"/>
      <c r="E26" s="4" t="n"/>
      <c r="F26" s="4">
        <f>IF(LOWER(E26)="yes", D26*$B$4/100, G26)</f>
        <v/>
      </c>
      <c r="G26" s="4" t="n"/>
      <c r="H26" s="4" t="n"/>
      <c r="I26" s="4" t="n"/>
      <c r="J26" s="4" t="n"/>
    </row>
    <row r="27">
      <c r="A27" s="4" t="n"/>
      <c r="B27" s="4" t="n"/>
      <c r="C27" s="4" t="n"/>
      <c r="D27" s="4" t="n"/>
      <c r="E27" s="4" t="n"/>
      <c r="F27" s="4">
        <f>IF(LOWER(E27)="yes", D27*$B$4/100, G27)</f>
        <v/>
      </c>
      <c r="G27" s="4" t="n"/>
      <c r="H27" s="4" t="n"/>
      <c r="I27" s="4" t="n"/>
      <c r="J27" s="4" t="n"/>
    </row>
    <row r="28">
      <c r="A28" s="4" t="n"/>
      <c r="B28" s="4" t="n"/>
      <c r="C28" s="4" t="n"/>
      <c r="D28" s="4" t="n"/>
      <c r="E28" s="4" t="n"/>
      <c r="F28" s="4">
        <f>IF(LOWER(E28)="yes", D28*$B$4/100, G28)</f>
        <v/>
      </c>
      <c r="G28" s="4" t="n"/>
      <c r="H28" s="4" t="n"/>
      <c r="I28" s="4" t="n"/>
      <c r="J28" s="4" t="n"/>
    </row>
    <row r="31">
      <c r="E31" s="9" t="inlineStr">
        <is>
          <t>Totals</t>
        </is>
      </c>
      <c r="F31" s="10">
        <f>SUM(F9:F28)</f>
        <v/>
      </c>
      <c r="H31" s="10">
        <f>SUM(H9:H28)</f>
        <v/>
      </c>
      <c r="I31" s="10">
        <f>SUM(I9:I28)</f>
        <v/>
      </c>
    </row>
    <row r="33">
      <c r="A33" t="inlineStr">
        <is>
          <t>Copy these totals into 'Expenses' sheet:</t>
        </is>
      </c>
    </row>
    <row r="34">
      <c r="A34" t="inlineStr">
        <is>
          <t>• Travel – Vehicle → Amount (use F31)</t>
        </is>
      </c>
      <c r="C34" s="10">
        <f>F31</f>
        <v/>
      </c>
    </row>
    <row r="35">
      <c r="A35" t="inlineStr">
        <is>
          <t>• Travel – Meals → Amount (use H31)</t>
        </is>
      </c>
      <c r="C35" s="10">
        <f>H31</f>
        <v/>
      </c>
    </row>
    <row r="36">
      <c r="A36" t="inlineStr">
        <is>
          <t>• Travel – Accommodation → Amount (use I31)</t>
        </is>
      </c>
      <c r="C36" s="10">
        <f>I31</f>
        <v/>
      </c>
    </row>
  </sheetData>
  <dataValidations count="1">
    <dataValidation sqref="E9:E1000" showErrorMessage="1" showDropDown="1" showInputMessage="1" allowBlank="1" type="list">
      <formula1>"Yes,No"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How this template works</t>
        </is>
      </c>
    </row>
    <row r="3">
      <c r="A3" t="inlineStr">
        <is>
          <t>1) Fill 'Summary' with personal info and eligibility (40‑km test).</t>
        </is>
      </c>
    </row>
    <row r="4">
      <c r="A4" t="inlineStr">
        <is>
          <t>2) Enter detailed costs in 'Expenses'.</t>
        </is>
      </c>
    </row>
    <row r="5">
      <c r="A5" t="inlineStr">
        <is>
          <t>3) Use 'Travel' for km/meals/accommodation. If using simplified per‑km, set per‑km rate in B4.</t>
        </is>
      </c>
    </row>
    <row r="6">
      <c r="A6" t="inlineStr">
        <is>
          <t>4) Totals roll into 'Summary' once you link the values from 'Expenses'.</t>
        </is>
      </c>
    </row>
    <row r="7">
      <c r="A7" t="inlineStr">
        <is>
          <t>5) Claimable amount = MIN(Net eligible expenses, Income earned at new location).</t>
        </is>
      </c>
    </row>
    <row r="8">
      <c r="A8" t="inlineStr">
        <is>
          <t>6) Unused portion carries forward.</t>
        </is>
      </c>
    </row>
    <row r="10">
      <c r="A10" s="9" t="inlineStr">
        <is>
          <t>Notes</t>
        </is>
      </c>
    </row>
    <row r="11">
      <c r="A11" t="inlineStr">
        <is>
          <t>• Keep receipts and proof of move (lease/sale agreements, enrollment/employer letter).</t>
        </is>
      </c>
    </row>
    <row r="12">
      <c r="A12" t="inlineStr">
        <is>
          <t>• Temporary living expenses are limited to 15 days.</t>
        </is>
      </c>
    </row>
    <row r="13">
      <c r="A13" t="inlineStr">
        <is>
          <t>• Taxable employer reimbursements (on your T4) do not reduce your claim.</t>
        </is>
      </c>
    </row>
    <row r="14">
      <c r="A14" t="inlineStr">
        <is>
          <t>• Non‑taxable reimbursements reduce your claim dollar‑for‑dollar.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2025-11-02T17:50:30Z</dcterms:created>
  <dcterms:modified xmlns:dcterms="http://purl.org/dc/terms/" xmlns:xsi="http://www.w3.org/2001/XMLSchema-instance" xsi:type="dcterms:W3CDTF">2025-11-02T17:50:30Z</dcterms:modified>
</cp:coreProperties>
</file>